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SEEHAO\seehao\seehao\HARVARD\"/>
    </mc:Choice>
  </mc:AlternateContent>
  <bookViews>
    <workbookView xWindow="-120" yWindow="-120" windowWidth="29040" windowHeight="15720"/>
  </bookViews>
  <sheets>
    <sheet name="Order" sheetId="1" r:id="rId1"/>
    <sheet name="資料驗證" sheetId="2" r:id="rId2"/>
  </sheets>
  <definedNames>
    <definedName name="_xlnm.Print_Area" localSheetId="0">Order!$A$1:$M$31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M29" i="1" s="1"/>
  <c r="M18" i="1"/>
  <c r="M28" i="1" l="1"/>
  <c r="M27" i="1"/>
  <c r="M26" i="1"/>
  <c r="M25" i="1"/>
  <c r="M24" i="1"/>
  <c r="M23" i="1"/>
  <c r="M22" i="1"/>
  <c r="M21" i="1"/>
  <c r="M20" i="1"/>
  <c r="M31" i="1" l="1"/>
</calcChain>
</file>

<file path=xl/sharedStrings.xml><?xml version="1.0" encoding="utf-8"?>
<sst xmlns="http://schemas.openxmlformats.org/spreadsheetml/2006/main" count="90" uniqueCount="81">
  <si>
    <t>教授姓名</t>
  </si>
  <si>
    <t>課程名稱</t>
  </si>
  <si>
    <t>單價</t>
  </si>
  <si>
    <t>小計</t>
  </si>
  <si>
    <t>訂購人姓名：</t>
    <phoneticPr fontId="1" type="noConversion"/>
  </si>
  <si>
    <t>個案索取方式：</t>
    <phoneticPr fontId="1" type="noConversion"/>
  </si>
  <si>
    <t>個案收件人：</t>
    <phoneticPr fontId="1" type="noConversion"/>
  </si>
  <si>
    <t>個案收件地址：</t>
    <phoneticPr fontId="1" type="noConversion"/>
  </si>
  <si>
    <t>特殊請款需求：</t>
    <phoneticPr fontId="1" type="noConversion"/>
  </si>
  <si>
    <t>收據索取形式：</t>
    <phoneticPr fontId="1" type="noConversion"/>
  </si>
  <si>
    <t>收據收件人：</t>
    <phoneticPr fontId="1" type="noConversion"/>
  </si>
  <si>
    <t>收據收件地址：</t>
    <phoneticPr fontId="1" type="noConversion"/>
  </si>
  <si>
    <t>訂購日期</t>
    <phoneticPr fontId="1" type="noConversion"/>
  </si>
  <si>
    <t>紙本授權</t>
    <phoneticPr fontId="1" type="noConversion"/>
  </si>
  <si>
    <t>數量授權</t>
    <phoneticPr fontId="1" type="noConversion"/>
  </si>
  <si>
    <t>數量可確認日期：</t>
    <phoneticPr fontId="1" type="noConversion"/>
  </si>
  <si>
    <t>學分/學位</t>
    <phoneticPr fontId="1" type="noConversion"/>
  </si>
  <si>
    <t>【匯款帳戶資訊】</t>
    <phoneticPr fontId="1" type="noConversion"/>
  </si>
  <si>
    <t>銀行名稱：</t>
    <phoneticPr fontId="1" type="noConversion"/>
  </si>
  <si>
    <t>第一商業銀行 木柵分行 0071679</t>
    <phoneticPr fontId="1" type="noConversion"/>
  </si>
  <si>
    <t>銀行戶名：</t>
    <phoneticPr fontId="1" type="noConversion"/>
  </si>
  <si>
    <t>國立政治大學401專戶</t>
    <phoneticPr fontId="1" type="noConversion"/>
  </si>
  <si>
    <t>銀行帳號：</t>
    <phoneticPr fontId="1" type="noConversion"/>
  </si>
  <si>
    <t>【注意事項】</t>
    <phoneticPr fontId="1" type="noConversion"/>
  </si>
  <si>
    <t>項次</t>
    <phoneticPr fontId="1" type="noConversion"/>
  </si>
  <si>
    <r>
      <t>　　1. 請於匯款時於備註欄處</t>
    </r>
    <r>
      <rPr>
        <b/>
        <sz val="10"/>
        <color rgb="FFFF0000"/>
        <rFont val="新細明體"/>
        <family val="1"/>
        <charset val="136"/>
      </rPr>
      <t>註明</t>
    </r>
    <r>
      <rPr>
        <sz val="10"/>
        <color rgb="FF000000"/>
        <rFont val="新細明體"/>
        <family val="1"/>
        <charset val="136"/>
      </rPr>
      <t>「</t>
    </r>
    <r>
      <rPr>
        <b/>
        <sz val="22"/>
        <color rgb="FFFF0000"/>
        <rFont val="新細明體"/>
        <family val="1"/>
        <charset val="136"/>
      </rPr>
      <t>個案</t>
    </r>
    <r>
      <rPr>
        <sz val="10"/>
        <color rgb="FF000000"/>
        <rFont val="新細明體"/>
        <family val="1"/>
        <charset val="136"/>
      </rPr>
      <t>款項」</t>
    </r>
    <phoneticPr fontId="1" type="noConversion"/>
  </si>
  <si>
    <t>　　3. 請於匯款後請主動聯繫告知，以便與本校出納組確認此筆匯款款項</t>
    <phoneticPr fontId="1" type="noConversion"/>
  </si>
  <si>
    <t>教學手冊</t>
    <phoneticPr fontId="1" type="noConversion"/>
  </si>
  <si>
    <t>校內自取</t>
    <phoneticPr fontId="1" type="noConversion"/>
  </si>
  <si>
    <t>僅授權無紙本</t>
    <phoneticPr fontId="1" type="noConversion"/>
  </si>
  <si>
    <t>紙本寄送</t>
    <phoneticPr fontId="1" type="noConversion"/>
  </si>
  <si>
    <t>預開收據</t>
    <phoneticPr fontId="1" type="noConversion"/>
  </si>
  <si>
    <t>無</t>
    <phoneticPr fontId="1" type="noConversion"/>
  </si>
  <si>
    <t>不需要收據</t>
    <phoneticPr fontId="1" type="noConversion"/>
  </si>
  <si>
    <t>小計</t>
    <phoneticPr fontId="1" type="noConversion"/>
  </si>
  <si>
    <t>郵資</t>
    <phoneticPr fontId="1" type="noConversion"/>
  </si>
  <si>
    <t>總計</t>
    <phoneticPr fontId="1" type="noConversion"/>
  </si>
  <si>
    <t>紙本(郵寄)</t>
    <phoneticPr fontId="1" type="noConversion"/>
  </si>
  <si>
    <t>紙本(校內自取)</t>
    <phoneticPr fontId="1" type="noConversion"/>
  </si>
  <si>
    <t>聯繫電話：</t>
    <phoneticPr fontId="1" type="noConversion"/>
  </si>
  <si>
    <t>Email：</t>
    <phoneticPr fontId="1" type="noConversion"/>
  </si>
  <si>
    <t>必填</t>
    <phoneticPr fontId="1" type="noConversion"/>
  </si>
  <si>
    <t>個案中心填</t>
    <phoneticPr fontId="1" type="noConversion"/>
  </si>
  <si>
    <t>常見問題說明</t>
    <phoneticPr fontId="1" type="noConversion"/>
  </si>
  <si>
    <t>若下訂時無法確認課堂人數，請於此欄填入可以確認人數之日期，本中心會先提供個案，後續可確認人數日期之後再與您請款 (有填本欄者下方數量授權可免填)</t>
    <phoneticPr fontId="1" type="noConversion"/>
  </si>
  <si>
    <t>範例</t>
    <phoneticPr fontId="1" type="noConversion"/>
  </si>
  <si>
    <t>王大明</t>
    <phoneticPr fontId="1" type="noConversion"/>
  </si>
  <si>
    <t>1</t>
    <phoneticPr fontId="1" type="noConversion"/>
  </si>
  <si>
    <t>49</t>
    <phoneticPr fontId="1" type="noConversion"/>
  </si>
  <si>
    <t>X</t>
    <phoneticPr fontId="1" type="noConversion"/>
  </si>
  <si>
    <t>有學分</t>
    <phoneticPr fontId="1" type="noConversion"/>
  </si>
  <si>
    <t>個案名稱</t>
    <phoneticPr fontId="1" type="noConversion"/>
  </si>
  <si>
    <t>收據上繳款人資訊：</t>
    <phoneticPr fontId="1" type="noConversion"/>
  </si>
  <si>
    <t>Amazon.com, 2021 (中文版)</t>
    <phoneticPr fontId="1" type="noConversion"/>
  </si>
  <si>
    <t>個案教學</t>
    <phoneticPr fontId="1" type="noConversion"/>
  </si>
  <si>
    <t>平台來源</t>
    <phoneticPr fontId="1" type="noConversion"/>
  </si>
  <si>
    <t>Harvard</t>
    <phoneticPr fontId="1" type="noConversion"/>
  </si>
  <si>
    <t>716402</t>
    <phoneticPr fontId="1" type="noConversion"/>
  </si>
  <si>
    <t>個案編號</t>
    <phoneticPr fontId="1" type="noConversion"/>
  </si>
  <si>
    <t>IVEY</t>
    <phoneticPr fontId="1" type="noConversion"/>
  </si>
  <si>
    <t>CBCC</t>
    <phoneticPr fontId="1" type="noConversion"/>
  </si>
  <si>
    <r>
      <t>← 下拉式選單 (欲郵寄者請</t>
    </r>
    <r>
      <rPr>
        <b/>
        <sz val="9"/>
        <color rgb="FFFF0000"/>
        <rFont val="新細明體"/>
        <family val="1"/>
        <charset val="136"/>
      </rPr>
      <t>填妥</t>
    </r>
    <r>
      <rPr>
        <sz val="9"/>
        <rFont val="新細明體"/>
        <family val="1"/>
        <charset val="136"/>
      </rPr>
      <t>下方</t>
    </r>
    <r>
      <rPr>
        <b/>
        <sz val="9"/>
        <rFont val="新細明體"/>
        <family val="1"/>
        <charset val="136"/>
      </rPr>
      <t>收據資訊</t>
    </r>
    <r>
      <rPr>
        <sz val="9"/>
        <rFont val="新細明體"/>
        <family val="1"/>
        <charset val="136"/>
      </rPr>
      <t>)</t>
    </r>
    <phoneticPr fontId="1" type="noConversion"/>
  </si>
  <si>
    <r>
      <t>← 下拉式選單 (欲寄送者請</t>
    </r>
    <r>
      <rPr>
        <b/>
        <sz val="9"/>
        <color rgb="FFFF0000"/>
        <rFont val="新細明體"/>
        <family val="1"/>
        <charset val="136"/>
      </rPr>
      <t>填妥</t>
    </r>
    <r>
      <rPr>
        <sz val="9"/>
        <rFont val="新細明體"/>
        <family val="1"/>
        <charset val="136"/>
      </rPr>
      <t>下方</t>
    </r>
    <r>
      <rPr>
        <b/>
        <sz val="9"/>
        <rFont val="新細明體"/>
        <family val="1"/>
        <charset val="136"/>
      </rPr>
      <t>收件資訊</t>
    </r>
    <r>
      <rPr>
        <sz val="9"/>
        <rFont val="新細明體"/>
        <family val="1"/>
        <charset val="136"/>
      </rPr>
      <t>)</t>
    </r>
    <phoneticPr fontId="1" type="noConversion"/>
  </si>
  <si>
    <t>學校/公司名稱：</t>
    <phoneticPr fontId="1" type="noConversion"/>
  </si>
  <si>
    <t>單位/部門名稱：</t>
    <phoneticPr fontId="1" type="noConversion"/>
  </si>
  <si>
    <t>　　2. 國立政治大學401專戶僅接受『新台幣』轉入</t>
    <phoneticPr fontId="1" type="noConversion"/>
  </si>
  <si>
    <t>哈佛商業評論</t>
    <phoneticPr fontId="1" type="noConversion"/>
  </si>
  <si>
    <r>
      <t>← 下拉式選單 (個人付款</t>
    </r>
    <r>
      <rPr>
        <b/>
        <sz val="9"/>
        <color rgb="FFFF0000"/>
        <rFont val="新細明體"/>
        <family val="1"/>
        <charset val="136"/>
      </rPr>
      <t>請勿</t>
    </r>
    <r>
      <rPr>
        <sz val="9"/>
        <rFont val="新細明體"/>
        <family val="1"/>
        <charset val="136"/>
      </rPr>
      <t>選擇預開收據)</t>
    </r>
    <phoneticPr fontId="1" type="noConversion"/>
  </si>
  <si>
    <t>Harvard</t>
  </si>
  <si>
    <r>
      <t>右側所有欄位</t>
    </r>
    <r>
      <rPr>
        <b/>
        <sz val="12"/>
        <color rgb="FFFF0000"/>
        <rFont val="新細明體"/>
        <family val="1"/>
        <charset val="136"/>
      </rPr>
      <t>皆必填</t>
    </r>
    <phoneticPr fontId="1" type="noConversion"/>
  </si>
  <si>
    <t>2024年02月 - Ver 11</t>
    <phoneticPr fontId="1" type="noConversion"/>
  </si>
  <si>
    <t>點擊下載最新申請單</t>
    <phoneticPr fontId="1" type="noConversion"/>
  </si>
  <si>
    <t>國立中山大學</t>
    <phoneticPr fontId="1" type="noConversion"/>
  </si>
  <si>
    <t>管理學院</t>
    <phoneticPr fontId="1" type="noConversion"/>
  </si>
  <si>
    <t>紙本(郵寄)</t>
  </si>
  <si>
    <t>國立中山大學76211194</t>
    <phoneticPr fontId="1" type="noConversion"/>
  </si>
  <si>
    <t>804201高雄市鼓山區蓮海路70號 國立中山大學 管理學院</t>
    <phoneticPr fontId="1" type="noConversion"/>
  </si>
  <si>
    <t>804201高雄市鼓山區蓮海路70號 國立中山大學 管理學院</t>
    <phoneticPr fontId="1" type="noConversion"/>
  </si>
  <si>
    <t>紙本寄送</t>
    <phoneticPr fontId="1" type="noConversion"/>
  </si>
  <si>
    <t xml:space="preserve">個案中心聯繫方式：perdo@nccu.edu.tw / (02)2939-3091#88820 </t>
    <phoneticPr fontId="1" type="noConversion"/>
  </si>
  <si>
    <r>
      <rPr>
        <sz val="9"/>
        <color rgb="FF0000FF"/>
        <rFont val="新細明體"/>
        <family val="1"/>
        <charset val="136"/>
      </rPr>
      <t>1.【版權】</t>
    </r>
    <r>
      <rPr>
        <sz val="9"/>
        <color rgb="FFFF0000"/>
        <rFont val="新細明體"/>
        <family val="1"/>
        <charset val="136"/>
      </rPr>
      <t xml:space="preserve">個案皆不提供電子檔 
</t>
    </r>
    <r>
      <rPr>
        <sz val="9"/>
        <color rgb="FF0000FF"/>
        <rFont val="新細明體"/>
        <family val="1"/>
        <charset val="136"/>
      </rPr>
      <t>2.【HBR中文】</t>
    </r>
    <r>
      <rPr>
        <sz val="9"/>
        <color rgb="FFFF0000"/>
        <rFont val="新細明體"/>
        <family val="1"/>
        <charset val="136"/>
      </rPr>
      <t xml:space="preserve">申請HBR中文僅需填寫數量授權(以電子檔提供) 
</t>
    </r>
    <r>
      <rPr>
        <sz val="9"/>
        <color rgb="FF0000FF"/>
        <rFont val="新細明體"/>
        <family val="1"/>
        <charset val="136"/>
      </rPr>
      <t>3.【授權份數】</t>
    </r>
    <r>
      <rPr>
        <b/>
        <u/>
        <sz val="9"/>
        <color rgb="FFFF0000"/>
        <rFont val="新細明體"/>
        <family val="1"/>
        <charset val="136"/>
      </rPr>
      <t>紙本授權</t>
    </r>
    <r>
      <rPr>
        <sz val="9"/>
        <color rgb="FFFF0000"/>
        <rFont val="新細明體"/>
        <family val="1"/>
        <charset val="136"/>
      </rPr>
      <t>最多1份，</t>
    </r>
    <r>
      <rPr>
        <b/>
        <u/>
        <sz val="9"/>
        <color rgb="FFFF0000"/>
        <rFont val="新細明體"/>
        <family val="1"/>
        <charset val="136"/>
      </rPr>
      <t>數量授權</t>
    </r>
    <r>
      <rPr>
        <sz val="9"/>
        <color rgb="FFFF0000"/>
        <rFont val="新細明體"/>
        <family val="1"/>
        <charset val="136"/>
      </rPr>
      <t>表示可翻印的數量，</t>
    </r>
    <r>
      <rPr>
        <b/>
        <u/>
        <sz val="9"/>
        <color rgb="FFFF0000"/>
        <rFont val="新細明體"/>
        <family val="1"/>
        <charset val="136"/>
      </rPr>
      <t>兩項加總為課堂人數</t>
    </r>
    <r>
      <rPr>
        <sz val="9"/>
        <color rgb="FFFF0000"/>
        <rFont val="新細明體"/>
        <family val="1"/>
        <charset val="136"/>
      </rPr>
      <t xml:space="preserve">
</t>
    </r>
    <r>
      <rPr>
        <sz val="9"/>
        <color rgb="FF0000FF"/>
        <rFont val="新細明體"/>
        <family val="1"/>
        <charset val="136"/>
      </rPr>
      <t>4.【教學手冊】</t>
    </r>
    <r>
      <rPr>
        <sz val="9"/>
        <color rgb="FFFF0000"/>
        <rFont val="新細明體"/>
        <family val="1"/>
        <charset val="136"/>
      </rPr>
      <t xml:space="preserve">僅IVEY&amp;CBCC個案有提供教學手冊最多一份；申請Harvard個案無法提供教學手冊，請自行至英文官方網站申請。https://hbsp.harvard.edu/
</t>
    </r>
    <r>
      <rPr>
        <sz val="9"/>
        <color rgb="FF0000FF"/>
        <rFont val="新細明體"/>
        <family val="1"/>
        <charset val="136"/>
      </rPr>
      <t>5.【必看】</t>
    </r>
    <r>
      <rPr>
        <sz val="9"/>
        <color rgb="FFFF0000"/>
        <rFont val="新細明體"/>
        <family val="1"/>
        <charset val="136"/>
      </rPr>
      <t>編號及商品名稱</t>
    </r>
    <r>
      <rPr>
        <sz val="9"/>
        <color rgb="FF0000FF"/>
        <rFont val="新細明體"/>
        <family val="1"/>
        <charset val="136"/>
      </rPr>
      <t>完整且正確</t>
    </r>
    <r>
      <rPr>
        <sz val="9"/>
        <color rgb="FFFF0000"/>
        <rFont val="新細明體"/>
        <family val="1"/>
        <charset val="136"/>
      </rPr>
      <t xml:space="preserve">填入，若有錯誤會造成搜尋困難且提供個案時間延後，請務必確認與幫忙
</t>
    </r>
    <r>
      <rPr>
        <sz val="9"/>
        <color rgb="FF0000FF"/>
        <rFont val="新細明體"/>
        <family val="1"/>
        <charset val="136"/>
      </rPr>
      <t>6.【運費】</t>
    </r>
    <r>
      <rPr>
        <sz val="9"/>
        <color rgb="FFFF0000"/>
        <rFont val="新細明體"/>
        <family val="1"/>
        <charset val="136"/>
      </rPr>
      <t xml:space="preserve">每10件個案算一份運費$130，如有申請教學手冊，個案本文+手冊則以兩件計算 
</t>
    </r>
    <r>
      <rPr>
        <sz val="9"/>
        <color rgb="FF0000FF"/>
        <rFont val="新細明體"/>
        <family val="1"/>
        <charset val="136"/>
      </rPr>
      <t>7.【中文版】</t>
    </r>
    <r>
      <rPr>
        <sz val="9"/>
        <color rgb="FFFF0000"/>
        <rFont val="新細明體"/>
        <family val="1"/>
        <charset val="136"/>
      </rPr>
      <t xml:space="preserve">如欲申請中文版個案，請務必提供英文原始名稱並於個案名稱後標記(中文版)
</t>
    </r>
    <r>
      <rPr>
        <sz val="9"/>
        <color rgb="FF0000FF"/>
        <rFont val="新細明體"/>
        <family val="1"/>
        <charset val="136"/>
      </rPr>
      <t>8.【查詢個案】</t>
    </r>
    <r>
      <rPr>
        <sz val="9"/>
        <color rgb="FFFF0000"/>
        <rFont val="新細明體"/>
        <family val="1"/>
        <charset val="136"/>
      </rPr>
      <t>若無法確認個案名稱或編號，請自行至英文官方網站搜尋後填入。Harvard：https://hbsp.harvard.edu/；IVEY：https://www.iveypublishing.ca/s/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</si>
</sst>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76" formatCode="0_ "/>
    <numFmt numFmtId="177" formatCode="yyyy\-mm\-dd"/>
    <numFmt numFmtId="178" formatCode="#,##0_ "/>
    <numFmt numFmtId="179" formatCode="_-&quot;$&quot;* #,##0_-;\-&quot;$&quot;* #,##0_-;_-&quot;$&quot;* &quot;-&quot;??_-;_-@_-"/>
  </numFmts>
  <fonts count="23" x14ac:knownFonts="1">
    <font>
      <sz val="12"/>
      <color rgb="FF000000"/>
      <name val="新細明體"/>
    </font>
    <font>
      <sz val="9"/>
      <name val="細明體"/>
      <family val="3"/>
      <charset val="136"/>
    </font>
    <font>
      <sz val="10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b/>
      <sz val="10"/>
      <color rgb="FF0000FF"/>
      <name val="新細明體"/>
      <family val="1"/>
      <charset val="136"/>
    </font>
    <font>
      <b/>
      <sz val="10"/>
      <color rgb="FFFF0000"/>
      <name val="新細明體"/>
      <family val="1"/>
      <charset val="136"/>
    </font>
    <font>
      <b/>
      <sz val="22"/>
      <color rgb="FFFF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0"/>
      <name val="新細明體"/>
      <family val="1"/>
      <charset val="136"/>
    </font>
    <font>
      <sz val="10"/>
      <color rgb="FF0000FF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4"/>
      <color rgb="FFFF0000"/>
      <name val="新細明體"/>
      <family val="1"/>
      <charset val="136"/>
    </font>
    <font>
      <sz val="9"/>
      <color rgb="FF0000FF"/>
      <name val="新細明體"/>
      <family val="1"/>
      <charset val="136"/>
    </font>
    <font>
      <sz val="9"/>
      <color rgb="FFFF0000"/>
      <name val="新細明體"/>
      <family val="1"/>
      <charset val="136"/>
    </font>
    <font>
      <sz val="8"/>
      <color rgb="FF000000"/>
      <name val="新細明體"/>
      <family val="1"/>
      <charset val="136"/>
    </font>
    <font>
      <b/>
      <u/>
      <sz val="9"/>
      <color rgb="FFFF0000"/>
      <name val="新細明體"/>
      <family val="1"/>
      <charset val="136"/>
    </font>
    <font>
      <sz val="12"/>
      <color rgb="FF0000FF"/>
      <name val="新細明體"/>
      <family val="1"/>
      <charset val="136"/>
    </font>
    <font>
      <sz val="9"/>
      <name val="新細明體"/>
      <family val="1"/>
      <charset val="136"/>
    </font>
    <font>
      <b/>
      <sz val="9"/>
      <color rgb="FFFF0000"/>
      <name val="新細明體"/>
      <family val="1"/>
      <charset val="136"/>
    </font>
    <font>
      <b/>
      <sz val="9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u/>
      <sz val="10"/>
      <color theme="1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102">
    <xf numFmtId="0" fontId="0" fillId="0" borderId="0" xfId="0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77" fontId="3" fillId="2" borderId="9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178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76" fontId="2" fillId="0" borderId="9" xfId="0" applyNumberFormat="1" applyFont="1" applyBorder="1" applyAlignment="1">
      <alignment horizontal="center" vertical="center" wrapText="1"/>
    </xf>
    <xf numFmtId="177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left" vertical="center" wrapText="1"/>
    </xf>
    <xf numFmtId="178" fontId="2" fillId="0" borderId="9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0" fontId="2" fillId="4" borderId="9" xfId="0" applyFont="1" applyFill="1" applyBorder="1" applyAlignment="1">
      <alignment horizontal="right" vertical="center"/>
    </xf>
    <xf numFmtId="179" fontId="2" fillId="0" borderId="9" xfId="1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177" fontId="5" fillId="2" borderId="9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176" fontId="2" fillId="5" borderId="9" xfId="0" applyNumberFormat="1" applyFont="1" applyFill="1" applyBorder="1" applyAlignment="1">
      <alignment horizontal="center" vertical="center" wrapText="1"/>
    </xf>
    <xf numFmtId="177" fontId="2" fillId="5" borderId="9" xfId="0" applyNumberFormat="1" applyFont="1" applyFill="1" applyBorder="1" applyAlignment="1">
      <alignment horizontal="center" vertical="center" wrapText="1"/>
    </xf>
    <xf numFmtId="49" fontId="2" fillId="5" borderId="9" xfId="0" applyNumberFormat="1" applyFont="1" applyFill="1" applyBorder="1" applyAlignment="1">
      <alignment horizontal="center" vertical="center" wrapText="1"/>
    </xf>
    <xf numFmtId="49" fontId="2" fillId="5" borderId="9" xfId="0" applyNumberFormat="1" applyFont="1" applyFill="1" applyBorder="1" applyAlignment="1">
      <alignment horizontal="left" vertical="center" wrapText="1"/>
    </xf>
    <xf numFmtId="49" fontId="2" fillId="5" borderId="9" xfId="0" applyNumberFormat="1" applyFont="1" applyFill="1" applyBorder="1" applyAlignment="1">
      <alignment horizontal="center" vertical="center"/>
    </xf>
    <xf numFmtId="178" fontId="2" fillId="5" borderId="9" xfId="0" applyNumberFormat="1" applyFont="1" applyFill="1" applyBorder="1" applyAlignment="1">
      <alignment horizontal="center" vertical="center"/>
    </xf>
    <xf numFmtId="179" fontId="2" fillId="5" borderId="9" xfId="1" applyNumberFormat="1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vertical="center"/>
    </xf>
    <xf numFmtId="0" fontId="18" fillId="3" borderId="13" xfId="0" applyFont="1" applyFill="1" applyBorder="1" applyAlignment="1">
      <alignment vertical="center"/>
    </xf>
    <xf numFmtId="0" fontId="18" fillId="0" borderId="13" xfId="0" applyFont="1" applyBorder="1" applyAlignment="1">
      <alignment vertical="center"/>
    </xf>
    <xf numFmtId="178" fontId="3" fillId="6" borderId="9" xfId="0" applyNumberFormat="1" applyFont="1" applyFill="1" applyBorder="1" applyAlignment="1">
      <alignment horizontal="center" vertical="center"/>
    </xf>
    <xf numFmtId="49" fontId="2" fillId="7" borderId="9" xfId="0" applyNumberFormat="1" applyFont="1" applyFill="1" applyBorder="1" applyAlignment="1">
      <alignment horizontal="center" vertical="center" wrapText="1"/>
    </xf>
    <xf numFmtId="179" fontId="2" fillId="7" borderId="9" xfId="1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8" fontId="3" fillId="6" borderId="16" xfId="0" applyNumberFormat="1" applyFont="1" applyFill="1" applyBorder="1" applyAlignment="1">
      <alignment horizontal="center" vertical="center"/>
    </xf>
    <xf numFmtId="178" fontId="3" fillId="6" borderId="19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textRotation="255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left" vertical="center"/>
    </xf>
    <xf numFmtId="49" fontId="2" fillId="0" borderId="17" xfId="0" applyNumberFormat="1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18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176" fontId="22" fillId="0" borderId="0" xfId="2" applyNumberFormat="1" applyFont="1" applyAlignment="1">
      <alignment horizontal="center" vertical="center" wrapText="1"/>
    </xf>
    <xf numFmtId="176" fontId="22" fillId="0" borderId="18" xfId="2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1" fillId="0" borderId="16" xfId="2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wrapText="1" indent="2"/>
    </xf>
    <xf numFmtId="0" fontId="2" fillId="0" borderId="8" xfId="0" applyFont="1" applyBorder="1" applyAlignment="1">
      <alignment horizontal="left" vertical="center" wrapText="1" indent="2"/>
    </xf>
  </cellXfs>
  <cellStyles count="3">
    <cellStyle name="一般" xfId="0" builtinId="0"/>
    <cellStyle name="貨幣" xfId="1" builtinId="4"/>
    <cellStyle name="超連結" xfId="2" builtinId="8"/>
  </cellStyles>
  <dxfs count="0"/>
  <tableStyles count="0" defaultTableStyle="TableStyleMedium9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erdo.nccu.edu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workbookViewId="0">
      <selection activeCell="C15" sqref="C15:M15"/>
    </sheetView>
  </sheetViews>
  <sheetFormatPr defaultColWidth="7.77734375" defaultRowHeight="15.75" customHeight="1" x14ac:dyDescent="0.3"/>
  <cols>
    <col min="1" max="1" width="5" style="5" bestFit="1" customWidth="1"/>
    <col min="2" max="2" width="15.6640625" style="6" customWidth="1"/>
    <col min="3" max="3" width="11.6640625" style="6" customWidth="1"/>
    <col min="4" max="4" width="10.44140625" style="1" customWidth="1"/>
    <col min="5" max="5" width="34.44140625" style="11" customWidth="1"/>
    <col min="6" max="6" width="12.77734375" style="1" customWidth="1"/>
    <col min="7" max="7" width="15" style="1" customWidth="1"/>
    <col min="8" max="8" width="8.33203125" style="1" customWidth="1"/>
    <col min="9" max="9" width="8.6640625" style="1" customWidth="1"/>
    <col min="10" max="11" width="8.6640625" style="7" customWidth="1"/>
    <col min="12" max="12" width="5" style="12" bestFit="1" customWidth="1"/>
    <col min="13" max="13" width="9.109375" style="12" customWidth="1"/>
    <col min="14" max="15" width="7.77734375" style="8"/>
    <col min="16" max="16384" width="7.77734375" style="2"/>
  </cols>
  <sheetData>
    <row r="1" spans="1:15" ht="15.75" customHeight="1" thickTop="1" x14ac:dyDescent="0.3">
      <c r="A1" s="48" t="s">
        <v>69</v>
      </c>
      <c r="B1" s="20" t="s">
        <v>63</v>
      </c>
      <c r="C1" s="67" t="s">
        <v>72</v>
      </c>
      <c r="D1" s="68"/>
      <c r="E1" s="69"/>
      <c r="F1" s="88" t="s">
        <v>17</v>
      </c>
      <c r="G1" s="89"/>
      <c r="H1" s="89"/>
      <c r="I1" s="89"/>
      <c r="J1" s="89"/>
      <c r="K1" s="89"/>
      <c r="L1" s="89"/>
      <c r="M1" s="90"/>
      <c r="O1" s="2"/>
    </row>
    <row r="2" spans="1:15" ht="15.75" customHeight="1" x14ac:dyDescent="0.3">
      <c r="A2" s="48"/>
      <c r="B2" s="20" t="s">
        <v>64</v>
      </c>
      <c r="C2" s="67" t="s">
        <v>73</v>
      </c>
      <c r="D2" s="68"/>
      <c r="E2" s="69"/>
      <c r="F2" s="85"/>
      <c r="G2" s="86"/>
      <c r="H2" s="86"/>
      <c r="I2" s="86"/>
      <c r="J2" s="86"/>
      <c r="K2" s="86"/>
      <c r="L2" s="86"/>
      <c r="M2" s="87"/>
      <c r="O2" s="2"/>
    </row>
    <row r="3" spans="1:15" ht="15.75" customHeight="1" x14ac:dyDescent="0.3">
      <c r="A3" s="48"/>
      <c r="B3" s="20" t="s">
        <v>4</v>
      </c>
      <c r="C3" s="67"/>
      <c r="D3" s="68"/>
      <c r="E3" s="69"/>
      <c r="F3" s="85"/>
      <c r="G3" s="86"/>
      <c r="H3" s="86"/>
      <c r="I3" s="86"/>
      <c r="J3" s="86"/>
      <c r="K3" s="86"/>
      <c r="L3" s="86"/>
      <c r="M3" s="87"/>
      <c r="O3" s="2"/>
    </row>
    <row r="4" spans="1:15" ht="15.75" customHeight="1" x14ac:dyDescent="0.3">
      <c r="A4" s="48"/>
      <c r="B4" s="20" t="s">
        <v>40</v>
      </c>
      <c r="C4" s="94"/>
      <c r="D4" s="68"/>
      <c r="E4" s="69"/>
      <c r="F4" s="19" t="s">
        <v>18</v>
      </c>
      <c r="G4" s="51" t="s">
        <v>19</v>
      </c>
      <c r="H4" s="51"/>
      <c r="I4" s="51"/>
      <c r="J4" s="51"/>
      <c r="K4" s="51"/>
      <c r="L4" s="51"/>
      <c r="M4" s="52"/>
      <c r="O4" s="2"/>
    </row>
    <row r="5" spans="1:15" ht="15.75" customHeight="1" x14ac:dyDescent="0.3">
      <c r="A5" s="48"/>
      <c r="B5" s="20" t="s">
        <v>39</v>
      </c>
      <c r="C5" s="64"/>
      <c r="D5" s="65"/>
      <c r="E5" s="66"/>
      <c r="F5" s="19" t="s">
        <v>20</v>
      </c>
      <c r="G5" s="51" t="s">
        <v>21</v>
      </c>
      <c r="H5" s="51"/>
      <c r="I5" s="51"/>
      <c r="J5" s="51"/>
      <c r="K5" s="51"/>
      <c r="L5" s="51"/>
      <c r="M5" s="52"/>
      <c r="O5" s="3"/>
    </row>
    <row r="6" spans="1:15" ht="15.75" customHeight="1" x14ac:dyDescent="0.3">
      <c r="A6" s="48"/>
      <c r="B6" s="21" t="s">
        <v>5</v>
      </c>
      <c r="C6" s="95" t="s">
        <v>78</v>
      </c>
      <c r="D6" s="96"/>
      <c r="E6" s="38" t="s">
        <v>62</v>
      </c>
      <c r="F6" s="19" t="s">
        <v>22</v>
      </c>
      <c r="G6" s="51">
        <v>16730106106</v>
      </c>
      <c r="H6" s="51"/>
      <c r="I6" s="51"/>
      <c r="J6" s="51"/>
      <c r="K6" s="51"/>
      <c r="L6" s="51"/>
      <c r="M6" s="52"/>
      <c r="O6" s="3"/>
    </row>
    <row r="7" spans="1:15" ht="15.75" customHeight="1" x14ac:dyDescent="0.3">
      <c r="A7" s="48"/>
      <c r="B7" s="22" t="s">
        <v>6</v>
      </c>
      <c r="C7" s="61"/>
      <c r="D7" s="62"/>
      <c r="E7" s="63"/>
      <c r="F7" s="85" t="s">
        <v>23</v>
      </c>
      <c r="G7" s="86"/>
      <c r="H7" s="86"/>
      <c r="I7" s="86"/>
      <c r="J7" s="86"/>
      <c r="K7" s="86"/>
      <c r="L7" s="86"/>
      <c r="M7" s="87"/>
      <c r="O7" s="2"/>
    </row>
    <row r="8" spans="1:15" ht="15.75" customHeight="1" x14ac:dyDescent="0.3">
      <c r="A8" s="48"/>
      <c r="B8" s="22" t="s">
        <v>7</v>
      </c>
      <c r="C8" s="61" t="s">
        <v>76</v>
      </c>
      <c r="D8" s="62"/>
      <c r="E8" s="63"/>
      <c r="F8" s="85"/>
      <c r="G8" s="86"/>
      <c r="H8" s="86"/>
      <c r="I8" s="86"/>
      <c r="J8" s="86"/>
      <c r="K8" s="86"/>
      <c r="L8" s="86"/>
      <c r="M8" s="87"/>
      <c r="O8" s="2"/>
    </row>
    <row r="9" spans="1:15" ht="15.75" customHeight="1" x14ac:dyDescent="0.3">
      <c r="A9" s="48"/>
      <c r="B9" s="20" t="s">
        <v>8</v>
      </c>
      <c r="C9" s="97"/>
      <c r="D9" s="98"/>
      <c r="E9" s="39" t="s">
        <v>67</v>
      </c>
      <c r="F9" s="53" t="s">
        <v>25</v>
      </c>
      <c r="G9" s="54"/>
      <c r="H9" s="54"/>
      <c r="I9" s="54"/>
      <c r="J9" s="54"/>
      <c r="K9" s="54"/>
      <c r="L9" s="54"/>
      <c r="M9" s="55"/>
      <c r="O9" s="2"/>
    </row>
    <row r="10" spans="1:15" ht="15.75" customHeight="1" x14ac:dyDescent="0.3">
      <c r="A10" s="48"/>
      <c r="B10" s="23" t="s">
        <v>9</v>
      </c>
      <c r="C10" s="59" t="s">
        <v>74</v>
      </c>
      <c r="D10" s="60"/>
      <c r="E10" s="37" t="s">
        <v>61</v>
      </c>
      <c r="F10" s="53"/>
      <c r="G10" s="54"/>
      <c r="H10" s="54"/>
      <c r="I10" s="54"/>
      <c r="J10" s="54"/>
      <c r="K10" s="54"/>
      <c r="L10" s="54"/>
      <c r="M10" s="55"/>
      <c r="O10" s="2"/>
    </row>
    <row r="11" spans="1:15" ht="15.75" customHeight="1" x14ac:dyDescent="0.3">
      <c r="A11" s="48"/>
      <c r="B11" s="24" t="s">
        <v>52</v>
      </c>
      <c r="C11" s="77" t="s">
        <v>75</v>
      </c>
      <c r="D11" s="78"/>
      <c r="E11" s="79"/>
      <c r="F11" s="56" t="s">
        <v>65</v>
      </c>
      <c r="G11" s="57"/>
      <c r="H11" s="57"/>
      <c r="I11" s="57"/>
      <c r="J11" s="57"/>
      <c r="K11" s="57"/>
      <c r="L11" s="57"/>
      <c r="M11" s="58"/>
      <c r="O11" s="2"/>
    </row>
    <row r="12" spans="1:15" ht="15.75" customHeight="1" x14ac:dyDescent="0.3">
      <c r="A12" s="48"/>
      <c r="B12" s="24" t="s">
        <v>10</v>
      </c>
      <c r="C12" s="91"/>
      <c r="D12" s="92"/>
      <c r="E12" s="93"/>
      <c r="F12" s="56" t="s">
        <v>26</v>
      </c>
      <c r="G12" s="57"/>
      <c r="H12" s="57"/>
      <c r="I12" s="57"/>
      <c r="J12" s="57"/>
      <c r="K12" s="57"/>
      <c r="L12" s="57"/>
      <c r="M12" s="58"/>
      <c r="O12" s="2"/>
    </row>
    <row r="13" spans="1:15" ht="15.75" customHeight="1" thickBot="1" x14ac:dyDescent="0.35">
      <c r="A13" s="48"/>
      <c r="B13" s="24" t="s">
        <v>11</v>
      </c>
      <c r="C13" s="77" t="s">
        <v>77</v>
      </c>
      <c r="D13" s="78"/>
      <c r="E13" s="79"/>
      <c r="F13" s="99" t="s">
        <v>79</v>
      </c>
      <c r="G13" s="100"/>
      <c r="H13" s="100"/>
      <c r="I13" s="100"/>
      <c r="J13" s="100"/>
      <c r="K13" s="100"/>
      <c r="L13" s="100"/>
      <c r="M13" s="101"/>
      <c r="O13" s="2"/>
    </row>
    <row r="14" spans="1:15" ht="15.75" customHeight="1" thickTop="1" x14ac:dyDescent="0.3">
      <c r="A14" s="48"/>
      <c r="B14" s="20" t="s">
        <v>15</v>
      </c>
      <c r="C14" s="74" t="s">
        <v>44</v>
      </c>
      <c r="D14" s="75"/>
      <c r="E14" s="75"/>
      <c r="F14" s="75"/>
      <c r="G14" s="75"/>
      <c r="H14" s="75"/>
      <c r="I14" s="75"/>
      <c r="J14" s="75"/>
      <c r="K14" s="75"/>
      <c r="L14" s="75"/>
      <c r="M14" s="76"/>
      <c r="N14" s="2"/>
      <c r="O14" s="2"/>
    </row>
    <row r="15" spans="1:15" ht="135.6" customHeight="1" x14ac:dyDescent="0.3">
      <c r="A15" s="49" t="s">
        <v>43</v>
      </c>
      <c r="B15" s="50"/>
      <c r="C15" s="82" t="s">
        <v>80</v>
      </c>
      <c r="D15" s="83"/>
      <c r="E15" s="83"/>
      <c r="F15" s="83"/>
      <c r="G15" s="83"/>
      <c r="H15" s="83"/>
      <c r="I15" s="83"/>
      <c r="J15" s="83"/>
      <c r="K15" s="83"/>
      <c r="L15" s="83"/>
      <c r="M15" s="84"/>
      <c r="N15" s="2"/>
      <c r="O15" s="2"/>
    </row>
    <row r="16" spans="1:15" s="4" customFormat="1" ht="13.8" x14ac:dyDescent="0.3">
      <c r="A16" s="43" t="s">
        <v>24</v>
      </c>
      <c r="B16" s="27" t="s">
        <v>41</v>
      </c>
      <c r="C16" s="27" t="s">
        <v>41</v>
      </c>
      <c r="D16" s="27" t="s">
        <v>41</v>
      </c>
      <c r="E16" s="27" t="s">
        <v>41</v>
      </c>
      <c r="F16" s="27" t="s">
        <v>41</v>
      </c>
      <c r="G16" s="27" t="s">
        <v>41</v>
      </c>
      <c r="H16" s="27" t="s">
        <v>41</v>
      </c>
      <c r="I16" s="27" t="s">
        <v>41</v>
      </c>
      <c r="J16" s="27" t="s">
        <v>41</v>
      </c>
      <c r="K16" s="27" t="s">
        <v>41</v>
      </c>
      <c r="L16" s="45" t="s">
        <v>42</v>
      </c>
      <c r="M16" s="46"/>
    </row>
    <row r="17" spans="1:13" s="4" customFormat="1" ht="13.8" x14ac:dyDescent="0.3">
      <c r="A17" s="44"/>
      <c r="B17" s="9" t="s">
        <v>12</v>
      </c>
      <c r="C17" s="9" t="s">
        <v>55</v>
      </c>
      <c r="D17" s="28" t="s">
        <v>58</v>
      </c>
      <c r="E17" s="10" t="s">
        <v>51</v>
      </c>
      <c r="F17" s="10" t="s">
        <v>0</v>
      </c>
      <c r="G17" s="10" t="s">
        <v>1</v>
      </c>
      <c r="H17" s="10" t="s">
        <v>16</v>
      </c>
      <c r="I17" s="10" t="s">
        <v>13</v>
      </c>
      <c r="J17" s="10" t="s">
        <v>14</v>
      </c>
      <c r="K17" s="10" t="s">
        <v>27</v>
      </c>
      <c r="L17" s="40" t="s">
        <v>2</v>
      </c>
      <c r="M17" s="40" t="s">
        <v>3</v>
      </c>
    </row>
    <row r="18" spans="1:13" ht="13.8" x14ac:dyDescent="0.3">
      <c r="A18" s="30" t="s">
        <v>45</v>
      </c>
      <c r="B18" s="31">
        <v>45216</v>
      </c>
      <c r="C18" s="31" t="s">
        <v>68</v>
      </c>
      <c r="D18" s="32" t="s">
        <v>57</v>
      </c>
      <c r="E18" s="33" t="s">
        <v>53</v>
      </c>
      <c r="F18" s="32" t="s">
        <v>46</v>
      </c>
      <c r="G18" s="32" t="s">
        <v>54</v>
      </c>
      <c r="H18" s="32" t="s">
        <v>50</v>
      </c>
      <c r="I18" s="32" t="s">
        <v>47</v>
      </c>
      <c r="J18" s="34" t="s">
        <v>48</v>
      </c>
      <c r="K18" s="34" t="s">
        <v>49</v>
      </c>
      <c r="L18" s="35">
        <v>70</v>
      </c>
      <c r="M18" s="36">
        <f>(I18+J18)*L18</f>
        <v>3500</v>
      </c>
    </row>
    <row r="19" spans="1:13" ht="13.8" x14ac:dyDescent="0.3">
      <c r="A19" s="14">
        <v>1</v>
      </c>
      <c r="B19" s="15"/>
      <c r="C19" s="15"/>
      <c r="D19" s="41"/>
      <c r="E19" s="41"/>
      <c r="F19" s="16"/>
      <c r="G19" s="16"/>
      <c r="H19" s="16"/>
      <c r="I19" s="16"/>
      <c r="J19" s="26"/>
      <c r="K19" s="26"/>
      <c r="L19" s="18"/>
      <c r="M19" s="42">
        <f>(I19+J19)*L19</f>
        <v>0</v>
      </c>
    </row>
    <row r="20" spans="1:13" ht="13.8" x14ac:dyDescent="0.3">
      <c r="A20" s="14">
        <v>2</v>
      </c>
      <c r="B20" s="15"/>
      <c r="C20" s="15"/>
      <c r="D20" s="16"/>
      <c r="E20" s="17"/>
      <c r="F20" s="16"/>
      <c r="G20" s="29"/>
      <c r="H20" s="16"/>
      <c r="I20" s="16"/>
      <c r="J20" s="26"/>
      <c r="K20" s="26"/>
      <c r="L20" s="18"/>
      <c r="M20" s="25">
        <f t="shared" ref="M20:M28" si="0">I20*L20+J20*L20</f>
        <v>0</v>
      </c>
    </row>
    <row r="21" spans="1:13" ht="13.8" x14ac:dyDescent="0.3">
      <c r="A21" s="14">
        <v>3</v>
      </c>
      <c r="B21" s="15"/>
      <c r="C21" s="15"/>
      <c r="D21" s="16"/>
      <c r="E21" s="17"/>
      <c r="F21" s="16"/>
      <c r="G21" s="16"/>
      <c r="H21" s="16"/>
      <c r="I21" s="16"/>
      <c r="J21" s="26"/>
      <c r="L21" s="18"/>
      <c r="M21" s="25">
        <f t="shared" si="0"/>
        <v>0</v>
      </c>
    </row>
    <row r="22" spans="1:13" ht="13.8" x14ac:dyDescent="0.3">
      <c r="A22" s="14">
        <v>4</v>
      </c>
      <c r="B22" s="15"/>
      <c r="C22" s="15"/>
      <c r="D22" s="16"/>
      <c r="E22" s="17"/>
      <c r="F22" s="16"/>
      <c r="G22" s="16"/>
      <c r="H22" s="16"/>
      <c r="I22" s="16"/>
      <c r="J22" s="26"/>
      <c r="K22" s="26"/>
      <c r="L22" s="18"/>
      <c r="M22" s="25">
        <f t="shared" si="0"/>
        <v>0</v>
      </c>
    </row>
    <row r="23" spans="1:13" ht="13.8" x14ac:dyDescent="0.3">
      <c r="A23" s="14">
        <v>5</v>
      </c>
      <c r="B23" s="15"/>
      <c r="C23" s="15"/>
      <c r="D23" s="16"/>
      <c r="E23" s="17"/>
      <c r="F23" s="16"/>
      <c r="G23" s="16"/>
      <c r="H23" s="16"/>
      <c r="I23" s="16"/>
      <c r="J23" s="26"/>
      <c r="K23" s="26"/>
      <c r="L23" s="18"/>
      <c r="M23" s="25">
        <f t="shared" si="0"/>
        <v>0</v>
      </c>
    </row>
    <row r="24" spans="1:13" ht="13.8" x14ac:dyDescent="0.3">
      <c r="A24" s="14">
        <v>6</v>
      </c>
      <c r="B24" s="15"/>
      <c r="C24" s="15"/>
      <c r="D24" s="16"/>
      <c r="E24" s="17"/>
      <c r="F24" s="16"/>
      <c r="G24" s="16"/>
      <c r="H24" s="16"/>
      <c r="I24" s="16"/>
      <c r="J24" s="26"/>
      <c r="K24" s="26"/>
      <c r="L24" s="18"/>
      <c r="M24" s="25">
        <f t="shared" si="0"/>
        <v>0</v>
      </c>
    </row>
    <row r="25" spans="1:13" ht="13.8" x14ac:dyDescent="0.3">
      <c r="A25" s="14">
        <v>7</v>
      </c>
      <c r="B25" s="15"/>
      <c r="C25" s="15"/>
      <c r="D25" s="16"/>
      <c r="E25" s="17"/>
      <c r="F25" s="16"/>
      <c r="G25" s="16"/>
      <c r="H25" s="16"/>
      <c r="I25" s="16"/>
      <c r="J25" s="26"/>
      <c r="K25" s="26"/>
      <c r="L25" s="18"/>
      <c r="M25" s="25">
        <f t="shared" si="0"/>
        <v>0</v>
      </c>
    </row>
    <row r="26" spans="1:13" ht="13.8" x14ac:dyDescent="0.3">
      <c r="A26" s="14">
        <v>8</v>
      </c>
      <c r="B26" s="15"/>
      <c r="C26" s="15"/>
      <c r="D26" s="16"/>
      <c r="E26" s="17"/>
      <c r="F26" s="16"/>
      <c r="G26" s="16"/>
      <c r="H26" s="16"/>
      <c r="I26" s="16"/>
      <c r="J26" s="26"/>
      <c r="K26" s="26"/>
      <c r="L26" s="18"/>
      <c r="M26" s="25">
        <f t="shared" si="0"/>
        <v>0</v>
      </c>
    </row>
    <row r="27" spans="1:13" ht="13.8" x14ac:dyDescent="0.3">
      <c r="A27" s="14">
        <v>9</v>
      </c>
      <c r="B27" s="15"/>
      <c r="C27" s="15"/>
      <c r="D27" s="16"/>
      <c r="E27" s="17"/>
      <c r="F27" s="16"/>
      <c r="G27" s="16"/>
      <c r="H27" s="16"/>
      <c r="I27" s="16"/>
      <c r="J27" s="26"/>
      <c r="K27" s="26"/>
      <c r="L27" s="18"/>
      <c r="M27" s="25">
        <f t="shared" si="0"/>
        <v>0</v>
      </c>
    </row>
    <row r="28" spans="1:13" ht="13.8" x14ac:dyDescent="0.3">
      <c r="A28" s="14">
        <v>10</v>
      </c>
      <c r="B28" s="15"/>
      <c r="C28" s="15"/>
      <c r="D28" s="16"/>
      <c r="E28" s="17"/>
      <c r="F28" s="16"/>
      <c r="G28" s="16"/>
      <c r="H28" s="16"/>
      <c r="I28" s="16"/>
      <c r="J28" s="26"/>
      <c r="K28" s="26"/>
      <c r="L28" s="18"/>
      <c r="M28" s="25">
        <f t="shared" si="0"/>
        <v>0</v>
      </c>
    </row>
    <row r="29" spans="1:13" ht="15.75" customHeight="1" x14ac:dyDescent="0.3">
      <c r="B29" s="5"/>
      <c r="C29" s="5"/>
      <c r="E29" s="1"/>
      <c r="F29" s="5"/>
      <c r="G29" s="5"/>
      <c r="H29" s="5"/>
      <c r="I29" s="5"/>
      <c r="J29" s="5"/>
      <c r="K29" s="47" t="s">
        <v>34</v>
      </c>
      <c r="L29" s="47"/>
      <c r="M29" s="25">
        <f>SUM(M19:M28)</f>
        <v>0</v>
      </c>
    </row>
    <row r="30" spans="1:13" ht="15.75" customHeight="1" x14ac:dyDescent="0.3">
      <c r="B30" s="5"/>
      <c r="C30" s="5"/>
      <c r="E30" s="1"/>
      <c r="F30" s="5"/>
      <c r="G30" s="5"/>
      <c r="H30" s="5"/>
      <c r="I30" s="80" t="s">
        <v>71</v>
      </c>
      <c r="J30" s="81"/>
      <c r="K30" s="72" t="s">
        <v>35</v>
      </c>
      <c r="L30" s="73"/>
      <c r="M30" s="25">
        <v>130</v>
      </c>
    </row>
    <row r="31" spans="1:13" ht="15.75" customHeight="1" x14ac:dyDescent="0.3">
      <c r="B31" s="5"/>
      <c r="C31" s="5"/>
      <c r="E31" s="1"/>
      <c r="F31" s="5"/>
      <c r="G31" s="5"/>
      <c r="H31" s="5"/>
      <c r="I31" s="70" t="s">
        <v>70</v>
      </c>
      <c r="J31" s="71"/>
      <c r="K31" s="72" t="s">
        <v>36</v>
      </c>
      <c r="L31" s="73"/>
      <c r="M31" s="25">
        <f>M29+M30</f>
        <v>130</v>
      </c>
    </row>
    <row r="32" spans="1:13" ht="15.75" customHeight="1" x14ac:dyDescent="0.3">
      <c r="E32" s="1"/>
    </row>
    <row r="33" spans="5:5" ht="15.75" customHeight="1" x14ac:dyDescent="0.3">
      <c r="E33" s="1"/>
    </row>
    <row r="34" spans="5:5" ht="15.75" customHeight="1" x14ac:dyDescent="0.3">
      <c r="E34" s="1"/>
    </row>
    <row r="35" spans="5:5" ht="15.75" customHeight="1" x14ac:dyDescent="0.3">
      <c r="E35" s="1"/>
    </row>
    <row r="36" spans="5:5" ht="15.75" customHeight="1" x14ac:dyDescent="0.3">
      <c r="E36" s="1"/>
    </row>
    <row r="37" spans="5:5" ht="15.75" customHeight="1" x14ac:dyDescent="0.3">
      <c r="E37" s="1"/>
    </row>
    <row r="38" spans="5:5" ht="15.75" customHeight="1" x14ac:dyDescent="0.3">
      <c r="E38" s="1"/>
    </row>
    <row r="39" spans="5:5" ht="15.75" customHeight="1" x14ac:dyDescent="0.3">
      <c r="E39" s="1"/>
    </row>
  </sheetData>
  <sheetProtection formatCells="0" formatColumns="0" formatRows="0" insertColumns="0" insertRows="0" insertHyperlinks="0" deleteColumns="0" deleteRows="0" sort="0" autoFilter="0" pivotTables="0"/>
  <dataConsolidate/>
  <mergeCells count="33">
    <mergeCell ref="F7:M8"/>
    <mergeCell ref="G6:M6"/>
    <mergeCell ref="F1:M3"/>
    <mergeCell ref="C12:E12"/>
    <mergeCell ref="C11:E11"/>
    <mergeCell ref="C4:E4"/>
    <mergeCell ref="C3:E3"/>
    <mergeCell ref="C1:E1"/>
    <mergeCell ref="C6:D6"/>
    <mergeCell ref="C9:D9"/>
    <mergeCell ref="I31:J31"/>
    <mergeCell ref="K31:L31"/>
    <mergeCell ref="K30:L30"/>
    <mergeCell ref="C14:M14"/>
    <mergeCell ref="C13:E13"/>
    <mergeCell ref="I30:J30"/>
    <mergeCell ref="C15:M15"/>
    <mergeCell ref="A16:A17"/>
    <mergeCell ref="L16:M16"/>
    <mergeCell ref="K29:L29"/>
    <mergeCell ref="A1:A14"/>
    <mergeCell ref="A15:B15"/>
    <mergeCell ref="G4:M4"/>
    <mergeCell ref="G5:M5"/>
    <mergeCell ref="F13:M13"/>
    <mergeCell ref="F9:M10"/>
    <mergeCell ref="F11:M11"/>
    <mergeCell ref="F12:M12"/>
    <mergeCell ref="C10:D10"/>
    <mergeCell ref="C8:E8"/>
    <mergeCell ref="C7:E7"/>
    <mergeCell ref="C5:E5"/>
    <mergeCell ref="C2:E2"/>
  </mergeCells>
  <phoneticPr fontId="1" type="noConversion"/>
  <hyperlinks>
    <hyperlink ref="I30:J30" r:id="rId1" display="下載最新申請單"/>
  </hyperlinks>
  <printOptions horizontalCentered="1"/>
  <pageMargins left="0" right="0" top="0.78740157480314965" bottom="0.39370078740157483" header="0.19685039370078741" footer="0.19685039370078741"/>
  <pageSetup paperSize="9" scale="93" fitToHeight="0" orientation="landscape" r:id="rId2"/>
  <headerFooter alignWithMargins="0">
    <oddHeader>&amp;C&amp;"標楷體,粗體"&amp;16國立政治大學個案中心&amp;14
&amp;12客戶繳款單&amp;R&amp;10列印日期：&amp;D  &amp;T</oddHeader>
    <oddFooter>第 &amp;P 頁，共 &amp;N 頁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資料驗證!$B$1:$B$2</xm:f>
          </x14:formula1>
          <xm:sqref>C9:D9</xm:sqref>
        </x14:dataValidation>
        <x14:dataValidation type="list" allowBlank="1" showInputMessage="1" showErrorMessage="1">
          <x14:formula1>
            <xm:f>資料驗證!$C$1:$C$3</xm:f>
          </x14:formula1>
          <xm:sqref>C10:D10</xm:sqref>
        </x14:dataValidation>
        <x14:dataValidation type="list" allowBlank="1" showInputMessage="1" showErrorMessage="1">
          <x14:formula1>
            <xm:f>資料驗證!$A$1:$A$3</xm:f>
          </x14:formula1>
          <xm:sqref>C6:D6</xm:sqref>
        </x14:dataValidation>
        <x14:dataValidation type="list" allowBlank="1" showInputMessage="1" showErrorMessage="1">
          <x14:formula1>
            <xm:f>資料驗證!$D$1:$D$4</xm:f>
          </x14:formula1>
          <xm:sqref>C18:C28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F5" sqref="F5"/>
    </sheetView>
  </sheetViews>
  <sheetFormatPr defaultRowHeight="16.2" x14ac:dyDescent="0.3"/>
  <cols>
    <col min="1" max="1" width="12.21875" bestFit="1" customWidth="1"/>
    <col min="3" max="3" width="17.44140625" bestFit="1" customWidth="1"/>
    <col min="4" max="4" width="13.88671875" bestFit="1" customWidth="1"/>
  </cols>
  <sheetData>
    <row r="1" spans="1:4" x14ac:dyDescent="0.3">
      <c r="A1" s="13" t="s">
        <v>30</v>
      </c>
      <c r="B1" s="13" t="s">
        <v>31</v>
      </c>
      <c r="C1" s="13" t="s">
        <v>37</v>
      </c>
      <c r="D1" s="13" t="s">
        <v>56</v>
      </c>
    </row>
    <row r="2" spans="1:4" x14ac:dyDescent="0.3">
      <c r="A2" s="13" t="s">
        <v>28</v>
      </c>
      <c r="B2" s="13" t="s">
        <v>32</v>
      </c>
      <c r="C2" s="13" t="s">
        <v>38</v>
      </c>
      <c r="D2" s="13" t="s">
        <v>59</v>
      </c>
    </row>
    <row r="3" spans="1:4" x14ac:dyDescent="0.3">
      <c r="A3" s="13" t="s">
        <v>29</v>
      </c>
      <c r="B3" s="13"/>
      <c r="C3" s="13" t="s">
        <v>33</v>
      </c>
      <c r="D3" s="13" t="s">
        <v>60</v>
      </c>
    </row>
    <row r="4" spans="1:4" x14ac:dyDescent="0.3">
      <c r="D4" s="13" t="s">
        <v>66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Order</vt:lpstr>
      <vt:lpstr>資料驗證</vt:lpstr>
      <vt:lpstr>Order!Print_Area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</dc:creator>
  <cp:keywords/>
  <dc:description/>
  <cp:lastModifiedBy>cccm</cp:lastModifiedBy>
  <cp:lastPrinted>2024-05-14T03:37:50Z</cp:lastPrinted>
  <dcterms:created xsi:type="dcterms:W3CDTF">2006-12-21T06:21:01Z</dcterms:created>
  <dcterms:modified xsi:type="dcterms:W3CDTF">2024-05-15T00:39:33Z</dcterms:modified>
  <cp:category/>
</cp:coreProperties>
</file>